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2" i="1" l="1"/>
  <c r="G2" i="1"/>
  <c r="F2" i="1"/>
  <c r="I2" i="1" s="1"/>
  <c r="H2" i="1" l="1"/>
</calcChain>
</file>

<file path=xl/sharedStrings.xml><?xml version="1.0" encoding="utf-8"?>
<sst xmlns="http://schemas.openxmlformats.org/spreadsheetml/2006/main" count="10" uniqueCount="10">
  <si>
    <t>景深计算</t>
    <phoneticPr fontId="2" type="noConversion"/>
  </si>
  <si>
    <t>F数</t>
    <phoneticPr fontId="2" type="noConversion"/>
  </si>
  <si>
    <t>焦距mm</t>
    <phoneticPr fontId="2" type="noConversion"/>
  </si>
  <si>
    <t>弥散斑允许值mm</t>
    <phoneticPr fontId="2" type="noConversion"/>
  </si>
  <si>
    <t>共轭距mm</t>
    <phoneticPr fontId="2" type="noConversion"/>
  </si>
  <si>
    <t>近景深度mm</t>
    <phoneticPr fontId="2" type="noConversion"/>
  </si>
  <si>
    <t>远景深度mm</t>
    <phoneticPr fontId="2" type="noConversion"/>
  </si>
  <si>
    <t>景深mm</t>
    <phoneticPr fontId="2" type="noConversion"/>
  </si>
  <si>
    <t>清晰范围mm</t>
    <phoneticPr fontId="2" type="noConversion"/>
  </si>
  <si>
    <t>无穷远等效最近对焦点(超焦距离)mm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</si>
</sst>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>
      <selection activeCell="E16" sqref="E16"/>
    </sheetView>
  </sheetViews>
  <sheetFormatPr defaultRowHeight="13.5" x14ac:dyDescent="0.15"/>
  <cols>
    <col min="1" max="10" width="11.625" customWidth="1"/>
  </cols>
  <sheetData>
    <row r="1" spans="1:10" x14ac:dyDescent="0.1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 x14ac:dyDescent="0.15">
      <c r="A2" s="6"/>
      <c r="B2" s="3">
        <v>1.2</v>
      </c>
      <c r="C2" s="3">
        <v>50</v>
      </c>
      <c r="D2" s="3">
        <v>1.4999999999999999E-2</v>
      </c>
      <c r="E2" s="3">
        <v>5000</v>
      </c>
      <c r="F2" s="4">
        <f>B2*D2*E2^2/(C2^2+B2*D2*E2)</f>
        <v>173.74517374517373</v>
      </c>
      <c r="G2" s="4">
        <f>IF((B2*D2*E2^2/(C2^2-B2*D2*E2))&lt;0,"超焦",(B2*D2*E2^2/(C2^2-B2*D2*E2)))</f>
        <v>186.72199170124478</v>
      </c>
      <c r="H2" s="4">
        <f>F2+G2</f>
        <v>360.46716544641851</v>
      </c>
      <c r="I2" s="5" t="str">
        <f>INT(E2-F2)&amp;"~"&amp;INT(E2+G2)</f>
        <v>4826~5186</v>
      </c>
      <c r="J2" s="5">
        <f>C2^2/B2/D2</f>
        <v>138888.88888888891</v>
      </c>
    </row>
  </sheetData>
  <mergeCells count="1">
    <mergeCell ref="A1:A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2020-11-02T10:12:09Z</dcterms:modified>
</cp:coreProperties>
</file>